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B32D816E-6242-487D-954A-4B72947B3674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<sst xmlns="http://schemas.openxmlformats.org/spreadsheetml/2006/main" count="61" uniqueCount="55">
  <si>
    <t>PURCHASE ORDER</t>
  </si>
  <si>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</si>
  <si>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</si>
  <si>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</si>
  <si>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</si>
  <si>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</si>
  <si>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</si>
  <si>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</si>
  <si>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</si>
  <si>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</si>
  <si>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</si>
  <si>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</si>
  <si>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</si>
  <si>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</si>
  <si>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</si>
  <si>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</si>
  <si>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</si>
  <si>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</si>
  <si>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</si>
  <si>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</si>
  <si>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</si>
  <si>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</si>
  <si>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</si>
  <si>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</si>
  <si>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</si>
  <si>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</si>
  <si>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</si>
  <si>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</si>
  <si>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</si>
  <si>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</si>
  <si>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</si>
  <si>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BuildMaster Supplies Ltd</t>
  </si>
  <si>
    <t>Industrial Zone 5, 789 Construction Avenue, Birmingham, B1 2CD, UK</t>
  </si>
  <si>
    <t>+44 121 555 8901</t>
  </si>
  <si>
    <t>orders@buildmaster.com</t>
  </si>
  <si>
    <t>Robert Stevens (Materials Manager)</t>
  </si>
  <si>
    <t>Skyline Development Projects Ltd.</t>
  </si>
  <si>
    <t>+44 131 789 4567</t>
  </si>
  <si>
    <t>manager@skylinedev.com</t>
  </si>
  <si>
    <t>Reinforced Steel Bars (12mm)</t>
  </si>
  <si>
    <t>kg</t>
  </si>
  <si>
    <t>Ready-Mix Concrete (C30)</t>
  </si>
  <si>
    <t>m3</t>
  </si>
  <si>
    <t>Structural Timber (Grade C24)</t>
  </si>
  <si>
    <t>m2</t>
  </si>
  <si>
    <t>Brickwork (Standard Red)</t>
  </si>
  <si>
    <t>pcs</t>
  </si>
  <si>
    <t>Waterproof Membrane</t>
  </si>
  <si>
    <t>Construction Sand</t>
  </si>
  <si>
    <t>ton</t>
  </si>
  <si>
    <t>* Delivery must be scheduled 24 hours in advance
* Fork-lift required for unloading (provided by supplier)
* Material certificates to be provided with delivery
* Site induction required for delivery personnel
* Special handling requirements for cement storage</t>
  </si>
  <si>
    <r>
      <rPr>
        <b/>
        <sz val="11"/>
        <color theme="1"/>
        <rFont val="Aptos Narrow"/>
        <family val="2"/>
        <scheme val="minor"/>
      </rPr>
      <t>1. Payment Terms:</t>
    </r>
    <r>
      <rPr>
        <sz val="11"/>
        <color theme="1"/>
        <rFont val="Aptos Narrow"/>
        <family val="2"/>
        <scheme val="minor"/>
      </rPr>
      <t xml:space="preserve"> 40% advance, 30% upon delivery, 30% after inspection
</t>
    </r>
    <r>
      <rPr>
        <b/>
        <sz val="11"/>
        <color theme="1"/>
        <rFont val="Aptos Narrow"/>
        <family val="2"/>
        <scheme val="minor"/>
      </rPr>
      <t xml:space="preserve">2. Delivery Schedule: </t>
    </r>
    <r>
      <rPr>
        <sz val="11"/>
        <color theme="1"/>
        <rFont val="Aptos Narrow"/>
        <family val="2"/>
        <scheme val="minor"/>
      </rPr>
      <t xml:space="preserve">Within 14 working days from PO date
</t>
    </r>
    <r>
      <rPr>
        <b/>
        <sz val="11"/>
        <color theme="1"/>
        <rFont val="Aptos Narrow"/>
        <family val="2"/>
        <scheme val="minor"/>
      </rPr>
      <t xml:space="preserve">3. Quality Standards: </t>
    </r>
    <r>
      <rPr>
        <sz val="11"/>
        <color theme="1"/>
        <rFont val="Aptos Narrow"/>
        <family val="2"/>
        <scheme val="minor"/>
      </rPr>
      <t xml:space="preserve">All materials must meet BSI standards
</t>
    </r>
    <r>
      <rPr>
        <b/>
        <sz val="11"/>
        <color theme="1"/>
        <rFont val="Aptos Narrow"/>
        <family val="2"/>
        <scheme val="minor"/>
      </rPr>
      <t>4. Site Access:</t>
    </r>
    <r>
      <rPr>
        <sz val="11"/>
        <color theme="1"/>
        <rFont val="Aptos Narrow"/>
        <family val="2"/>
        <scheme val="minor"/>
      </rPr>
      <t xml:space="preserve"> Monday to Saturday, 7 AM - 5 PM
</t>
    </r>
    <r>
      <rPr>
        <b/>
        <sz val="11"/>
        <color theme="1"/>
        <rFont val="Aptos Narrow"/>
        <family val="2"/>
        <scheme val="minor"/>
      </rPr>
      <t xml:space="preserve">5. Material Testing: </t>
    </r>
    <r>
      <rPr>
        <sz val="11"/>
        <color theme="1"/>
        <rFont val="Aptos Narrow"/>
        <family val="2"/>
        <scheme val="minor"/>
      </rPr>
      <t xml:space="preserve">Supplier must provide quality certificates
</t>
    </r>
    <r>
      <rPr>
        <b/>
        <sz val="11"/>
        <color theme="1"/>
        <rFont val="Aptos Narrow"/>
        <family val="2"/>
        <scheme val="minor"/>
      </rPr>
      <t xml:space="preserve">6. Returns Policy: </t>
    </r>
    <r>
      <rPr>
        <sz val="11"/>
        <color theme="1"/>
        <rFont val="Aptos Narrow"/>
        <family val="2"/>
        <scheme val="minor"/>
      </rPr>
      <t xml:space="preserve">Damaged/incorrect materials must be replaced within 48 hours
</t>
    </r>
    <r>
      <rPr>
        <b/>
        <sz val="11"/>
        <color theme="1"/>
        <rFont val="Aptos Narrow"/>
        <family val="2"/>
        <scheme val="minor"/>
      </rPr>
      <t xml:space="preserve">7. Storage: </t>
    </r>
    <r>
      <rPr>
        <sz val="11"/>
        <color theme="1"/>
        <rFont val="Aptos Narrow"/>
        <family val="2"/>
        <scheme val="minor"/>
      </rPr>
      <t xml:space="preserve">Materials to be properly stored and protected on site
</t>
    </r>
    <r>
      <rPr>
        <b/>
        <sz val="11"/>
        <color theme="1"/>
        <rFont val="Aptos Narrow"/>
        <family val="2"/>
        <scheme val="minor"/>
      </rPr>
      <t>8. Insurance:</t>
    </r>
    <r>
      <rPr>
        <sz val="11"/>
        <color theme="1"/>
        <rFont val="Aptos Narrow"/>
        <family val="2"/>
        <scheme val="minor"/>
      </rPr>
      <t xml:space="preserve"> Materials must be insured until handover at site</t>
    </r>
  </si>
  <si>
    <t>Skyline Development Projects Ltd</t>
  </si>
  <si>
    <t>The Oaks Construction Site, 234 Highland Road, Edinburgh, EH1 3GH, UK</t>
  </si>
  <si>
    <t>contact@skylinedev.com |+44 131 789 4567 | www.skylinedevelopments.com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</si>
</sst>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00B0F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0" fontId="3" fillId="4" borderId="0" xfId="0" applyFont="1" applyFill="1" applyAlignment="1">
      <alignment vertical="center"/>
    </xf>
    <xf numFmtId="0" fontId="0" fillId="0" borderId="0" xfId="0" applyAlignment="1">
      <alignment horizontal="left" vertical="center" wrapText="1" indent="2" shrinkToFit="1"/>
    </xf>
    <xf numFmtId="0" fontId="0" fillId="0" borderId="0" xfId="0" quotePrefix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Continuous" vertical="center"/>
    </xf>
    <xf numFmtId="0" fontId="2" fillId="4" borderId="14" xfId="0" applyFont="1" applyFill="1" applyBorder="1" applyAlignment="1">
      <alignment horizontal="centerContinuous" vertical="center"/>
    </xf>
    <xf numFmtId="0" fontId="2" fillId="4" borderId="15" xfId="0" applyFont="1" applyFill="1" applyBorder="1" applyAlignment="1">
      <alignment horizontal="centerContinuous" vertical="center"/>
    </xf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horizontal="left" vertical="center" wrapText="1" indent="2" shrinkToFit="1"/>
    </xf>
    <xf numFmtId="0" fontId="0" fillId="0" borderId="0" xfId="0" applyAlignment="1">
      <alignment horizontal="left" vertical="center" indent="2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dashpo.net/?source=free-templat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16"/>
      <c r="C2" s="17"/>
      <c r="D2" s="17"/>
      <c r="E2" s="17"/>
      <c r="F2" s="17"/>
      <c r="G2" s="17"/>
      <c r="H2" s="17"/>
      <c r="I2" s="18"/>
    </row>
    <row r="3" spans="2:20" ht="46.5" x14ac:dyDescent="0.25">
      <c r="B3" s="19"/>
      <c r="C3" s="20" t="s">
        <v>0</v>
      </c>
      <c r="I3" s="21"/>
    </row>
    <row r="4" spans="2:20" x14ac:dyDescent="0.25">
      <c r="B4" s="19"/>
      <c r="I4" s="21"/>
    </row>
    <row r="5" spans="2:20" x14ac:dyDescent="0.25">
      <c r="B5" s="19"/>
      <c r="I5" s="21"/>
    </row>
    <row r="6" spans="2:20" ht="22.5" customHeight="1" x14ac:dyDescent="0.25">
      <c r="B6" s="19"/>
      <c r="C6" s="22" t="s">
        <v>1</v>
      </c>
      <c r="D6" s="23" t="s">
        <v>4</v>
      </c>
      <c r="I6" s="21"/>
      <c r="K6" s="10" t="s">
        <v>28</v>
      </c>
      <c r="L6" s="10"/>
      <c r="M6" s="10"/>
      <c r="N6" s="10"/>
      <c r="O6" s="10"/>
      <c r="P6" s="10"/>
      <c r="Q6" s="11"/>
      <c r="R6" s="11"/>
      <c r="S6" s="11"/>
      <c r="T6" s="11"/>
    </row>
    <row r="7" spans="2:20" ht="22.5" customHeight="1" x14ac:dyDescent="0.25">
      <c r="B7" s="19"/>
      <c r="C7" s="22" t="s">
        <v>2</v>
      </c>
      <c r="D7" s="24">
        <v>45669</v>
      </c>
      <c r="I7" s="21"/>
      <c r="K7" s="10" t="s">
        <v>29</v>
      </c>
      <c r="L7" s="12"/>
      <c r="M7" s="12"/>
      <c r="N7" s="11"/>
      <c r="O7" s="11"/>
      <c r="P7" s="11"/>
      <c r="Q7" s="11"/>
      <c r="R7" s="11"/>
      <c r="S7" s="11"/>
      <c r="T7" s="11"/>
    </row>
    <row r="8" spans="2:20" ht="22.5" customHeight="1" x14ac:dyDescent="0.25">
      <c r="B8" s="19"/>
      <c r="C8" s="22" t="s">
        <v>3</v>
      </c>
      <c r="D8" s="24">
        <v>45700</v>
      </c>
      <c r="I8" s="21"/>
      <c r="K8" s="10" t="s">
        <v>27</v>
      </c>
      <c r="L8" s="12"/>
      <c r="M8" s="12"/>
      <c r="N8" s="11"/>
      <c r="O8" s="11"/>
      <c r="P8" s="11"/>
      <c r="Q8" s="11"/>
      <c r="R8" s="11"/>
      <c r="S8" s="11"/>
      <c r="T8" s="11"/>
    </row>
    <row r="9" spans="2:20" x14ac:dyDescent="0.25">
      <c r="B9" s="19"/>
      <c r="I9" s="21"/>
      <c r="K9" s="10" t="s">
        <v>30</v>
      </c>
      <c r="L9" s="12"/>
      <c r="M9" s="12"/>
      <c r="N9" s="11"/>
      <c r="O9" s="11"/>
      <c r="P9" s="11"/>
      <c r="Q9" s="11"/>
      <c r="R9" s="11"/>
      <c r="S9" s="11"/>
      <c r="T9" s="11"/>
    </row>
    <row r="10" spans="2:20" x14ac:dyDescent="0.25">
      <c r="B10" s="19"/>
      <c r="I10" s="21"/>
    </row>
    <row r="11" spans="2:20" ht="31.5" x14ac:dyDescent="0.25">
      <c r="B11" s="19"/>
      <c r="C11" s="25" t="s">
        <v>5</v>
      </c>
      <c r="D11" s="25"/>
      <c r="F11" s="25" t="s">
        <v>10</v>
      </c>
      <c r="G11" s="25"/>
      <c r="H11" s="25"/>
      <c r="I11" s="21"/>
    </row>
    <row r="12" spans="2:20" ht="18.75" customHeight="1" x14ac:dyDescent="0.25">
      <c r="B12" s="19"/>
      <c r="C12" s="22" t="s">
        <v>6</v>
      </c>
      <c r="D12" s="23" t="s">
        <v>31</v>
      </c>
      <c r="F12" s="22" t="s">
        <v>6</v>
      </c>
      <c r="G12" s="43" t="s">
        <v>36</v>
      </c>
      <c r="H12" s="43"/>
      <c r="I12" s="21"/>
    </row>
    <row r="13" spans="2:20" ht="30" customHeight="1" x14ac:dyDescent="0.25">
      <c r="B13" s="19"/>
      <c r="C13" s="22" t="s">
        <v>7</v>
      </c>
      <c r="D13" s="26" t="s">
        <v>32</v>
      </c>
      <c r="F13" s="22" t="s">
        <v>7</v>
      </c>
      <c r="G13" s="42" t="s">
        <v>53</v>
      </c>
      <c r="H13" s="42"/>
      <c r="I13" s="21"/>
    </row>
    <row r="14" spans="2:20" ht="18.75" customHeight="1" x14ac:dyDescent="0.25">
      <c r="B14" s="19"/>
      <c r="C14" s="22" t="s">
        <v>8</v>
      </c>
      <c r="D14" s="27" t="s">
        <v>33</v>
      </c>
      <c r="F14" s="22" t="s">
        <v>8</v>
      </c>
      <c r="G14" s="41" t="s">
        <v>37</v>
      </c>
      <c r="H14" s="41"/>
      <c r="I14" s="21"/>
    </row>
    <row r="15" spans="2:20" ht="18.75" customHeight="1" x14ac:dyDescent="0.25">
      <c r="B15" s="19"/>
      <c r="C15" s="22" t="s">
        <v>9</v>
      </c>
      <c r="D15" s="23" t="s">
        <v>34</v>
      </c>
      <c r="F15" s="22" t="s">
        <v>9</v>
      </c>
      <c r="G15" s="43" t="s">
        <v>38</v>
      </c>
      <c r="H15" s="43"/>
      <c r="I15" s="21"/>
    </row>
    <row r="16" spans="2:20" ht="18.75" customHeight="1" x14ac:dyDescent="0.25">
      <c r="B16" s="19"/>
      <c r="C16" s="22" t="s">
        <v>26</v>
      </c>
      <c r="D16" s="23" t="s">
        <v>35</v>
      </c>
      <c r="F16" s="28"/>
      <c r="G16" s="43"/>
      <c r="H16" s="43"/>
      <c r="I16" s="21"/>
    </row>
    <row r="17" spans="2:9" x14ac:dyDescent="0.25">
      <c r="B17" s="19"/>
      <c r="I17" s="21"/>
    </row>
    <row r="18" spans="2:9" x14ac:dyDescent="0.25">
      <c r="B18" s="19"/>
      <c r="C18" s="14" t="s">
        <v>11</v>
      </c>
      <c r="D18" s="14" t="s">
        <v>12</v>
      </c>
      <c r="E18" s="15" t="s">
        <v>13</v>
      </c>
      <c r="F18" s="15" t="s">
        <v>14</v>
      </c>
      <c r="G18" s="15" t="s">
        <v>15</v>
      </c>
      <c r="H18" s="15" t="s">
        <v>16</v>
      </c>
      <c r="I18" s="21"/>
    </row>
    <row r="19" spans="2:9" ht="21.75" customHeight="1" x14ac:dyDescent="0.25">
      <c r="B19" s="19"/>
      <c r="C19" s="4">
        <v>1</v>
      </c>
      <c r="D19" s="2" t="s">
        <v>39</v>
      </c>
      <c r="E19" s="6">
        <v>2500</v>
      </c>
      <c r="F19" s="4" t="s">
        <v>40</v>
      </c>
      <c r="G19" s="8">
        <v>2.5</v>
      </c>
      <c r="H19" s="13">
        <f>IF(D19="","",G19*E19)</f>
        <v>6250</v>
      </c>
      <c r="I19" s="21"/>
    </row>
    <row r="20" spans="2:9" ht="21.75" customHeight="1" x14ac:dyDescent="0.25">
      <c r="B20" s="19"/>
      <c r="C20" s="5">
        <v>2</v>
      </c>
      <c r="D20" s="3" t="s">
        <v>41</v>
      </c>
      <c r="E20" s="7">
        <v>75</v>
      </c>
      <c r="F20" s="5" t="s">
        <v>42</v>
      </c>
      <c r="G20" s="9">
        <v>115</v>
      </c>
      <c r="H20" s="13">
        <f t="shared" ref="H20:H28" si="0">IF(D20="","",G20*E20)</f>
        <v>8625</v>
      </c>
      <c r="I20" s="21"/>
    </row>
    <row r="21" spans="2:9" ht="21.75" customHeight="1" x14ac:dyDescent="0.25">
      <c r="B21" s="19"/>
      <c r="C21" s="5">
        <v>3</v>
      </c>
      <c r="D21" s="3" t="s">
        <v>43</v>
      </c>
      <c r="E21" s="7">
        <v>300</v>
      </c>
      <c r="F21" s="5" t="s">
        <v>44</v>
      </c>
      <c r="G21" s="9">
        <v>45</v>
      </c>
      <c r="H21" s="13">
        <f t="shared" si="0"/>
        <v>13500</v>
      </c>
      <c r="I21" s="21"/>
    </row>
    <row r="22" spans="2:9" ht="21.75" customHeight="1" x14ac:dyDescent="0.25">
      <c r="B22" s="19"/>
      <c r="C22" s="5">
        <v>4</v>
      </c>
      <c r="D22" s="3" t="s">
        <v>45</v>
      </c>
      <c r="E22" s="7">
        <v>8000</v>
      </c>
      <c r="F22" s="5" t="s">
        <v>46</v>
      </c>
      <c r="G22" s="9">
        <v>0.85</v>
      </c>
      <c r="H22" s="13">
        <f t="shared" si="0"/>
        <v>6800</v>
      </c>
      <c r="I22" s="21"/>
    </row>
    <row r="23" spans="2:9" ht="21.75" customHeight="1" x14ac:dyDescent="0.25">
      <c r="B23" s="19"/>
      <c r="C23" s="5">
        <v>5</v>
      </c>
      <c r="D23" s="3" t="s">
        <v>47</v>
      </c>
      <c r="E23" s="7">
        <v>500</v>
      </c>
      <c r="F23" s="5" t="s">
        <v>44</v>
      </c>
      <c r="G23" s="9">
        <v>12</v>
      </c>
      <c r="H23" s="13">
        <f t="shared" si="0"/>
        <v>6000</v>
      </c>
      <c r="I23" s="21"/>
    </row>
    <row r="24" spans="2:9" ht="21.75" customHeight="1" x14ac:dyDescent="0.25">
      <c r="B24" s="19"/>
      <c r="C24" s="5">
        <v>6</v>
      </c>
      <c r="D24" s="3" t="s">
        <v>48</v>
      </c>
      <c r="E24" s="7">
        <v>30</v>
      </c>
      <c r="F24" s="5" t="s">
        <v>49</v>
      </c>
      <c r="G24" s="9">
        <v>35</v>
      </c>
      <c r="H24" s="13">
        <f t="shared" si="0"/>
        <v>1050</v>
      </c>
      <c r="I24" s="21"/>
    </row>
    <row r="25" spans="2:9" ht="21.75" customHeight="1" x14ac:dyDescent="0.25">
      <c r="B25" s="19"/>
      <c r="C25" s="5"/>
      <c r="D25" s="3"/>
      <c r="E25" s="7"/>
      <c r="F25" s="5"/>
      <c r="G25" s="9"/>
      <c r="H25" s="13" t="str">
        <f t="shared" si="0"/>
        <v/>
      </c>
      <c r="I25" s="21"/>
    </row>
    <row r="26" spans="2:9" ht="21.75" customHeight="1" x14ac:dyDescent="0.25">
      <c r="B26" s="19"/>
      <c r="C26" s="5"/>
      <c r="D26" s="3"/>
      <c r="E26" s="7"/>
      <c r="F26" s="5"/>
      <c r="G26" s="9"/>
      <c r="H26" s="13" t="str">
        <f t="shared" si="0"/>
        <v/>
      </c>
      <c r="I26" s="21"/>
    </row>
    <row r="27" spans="2:9" ht="21.75" customHeight="1" x14ac:dyDescent="0.25">
      <c r="B27" s="19"/>
      <c r="C27" s="5"/>
      <c r="D27" s="3"/>
      <c r="E27" s="7"/>
      <c r="F27" s="5"/>
      <c r="G27" s="9"/>
      <c r="H27" s="13" t="str">
        <f t="shared" si="0"/>
        <v/>
      </c>
      <c r="I27" s="21"/>
    </row>
    <row r="28" spans="2:9" ht="21.75" customHeight="1" x14ac:dyDescent="0.25">
      <c r="B28" s="19"/>
      <c r="C28" s="5"/>
      <c r="D28" s="3"/>
      <c r="E28" s="7"/>
      <c r="F28" s="5"/>
      <c r="G28" s="9"/>
      <c r="H28" s="13" t="str">
        <f t="shared" si="0"/>
        <v/>
      </c>
      <c r="I28" s="21"/>
    </row>
    <row r="29" spans="2:9" x14ac:dyDescent="0.25">
      <c r="B29" s="19"/>
      <c r="I29" s="21"/>
    </row>
    <row r="30" spans="2:9" ht="22.5" customHeight="1" x14ac:dyDescent="0.25">
      <c r="B30" s="19"/>
      <c r="G30" s="29" t="s">
        <v>17</v>
      </c>
      <c r="H30" s="30">
        <f>IFERROR(SUM(H19:H28),"")</f>
        <v>42225</v>
      </c>
      <c r="I30" s="21"/>
    </row>
    <row r="31" spans="2:9" ht="22.5" customHeight="1" x14ac:dyDescent="0.25">
      <c r="B31" s="19"/>
      <c r="G31" s="28" t="s">
        <v>22</v>
      </c>
      <c r="H31" s="31">
        <v>0.1</v>
      </c>
      <c r="I31" s="21"/>
    </row>
    <row r="32" spans="2:9" ht="22.5" customHeight="1" x14ac:dyDescent="0.25">
      <c r="B32" s="19"/>
      <c r="G32" s="29" t="s">
        <v>23</v>
      </c>
      <c r="H32" s="30">
        <f>IFERROR(H30*H31,"")</f>
        <v>4222.5</v>
      </c>
      <c r="I32" s="21"/>
    </row>
    <row r="33" spans="2:9" ht="22.5" customHeight="1" x14ac:dyDescent="0.25">
      <c r="B33" s="19"/>
      <c r="G33" s="28" t="s">
        <v>19</v>
      </c>
      <c r="H33" s="31">
        <v>0.2</v>
      </c>
      <c r="I33" s="21"/>
    </row>
    <row r="34" spans="2:9" ht="22.5" customHeight="1" x14ac:dyDescent="0.25">
      <c r="B34" s="19"/>
      <c r="G34" s="29" t="s">
        <v>18</v>
      </c>
      <c r="H34" s="30">
        <f>IFERROR((H30-H32)*H33,"")</f>
        <v>7600.5</v>
      </c>
      <c r="I34" s="21"/>
    </row>
    <row r="35" spans="2:9" ht="22.5" customHeight="1" x14ac:dyDescent="0.25">
      <c r="B35" s="19"/>
      <c r="G35" s="28" t="s">
        <v>20</v>
      </c>
      <c r="H35" s="32">
        <v>3000</v>
      </c>
      <c r="I35" s="21"/>
    </row>
    <row r="36" spans="2:9" ht="22.5" customHeight="1" x14ac:dyDescent="0.25">
      <c r="B36" s="19"/>
      <c r="G36" s="29" t="s">
        <v>21</v>
      </c>
      <c r="H36" s="30">
        <f>H30-H32+H34+H35</f>
        <v>48603</v>
      </c>
      <c r="I36" s="21"/>
    </row>
    <row r="37" spans="2:9" x14ac:dyDescent="0.25">
      <c r="B37" s="19"/>
      <c r="I37" s="21"/>
    </row>
    <row r="38" spans="2:9" x14ac:dyDescent="0.25">
      <c r="B38" s="19"/>
      <c r="I38" s="21"/>
    </row>
    <row r="39" spans="2:9" ht="31.5" x14ac:dyDescent="0.25">
      <c r="B39" s="19"/>
      <c r="C39" s="25" t="s">
        <v>24</v>
      </c>
      <c r="D39" s="37"/>
      <c r="F39" s="54" t="s">
        <v>25</v>
      </c>
      <c r="G39" s="55"/>
      <c r="H39" s="55"/>
      <c r="I39" s="21"/>
    </row>
    <row r="40" spans="2:9" ht="134.25" customHeight="1" x14ac:dyDescent="0.25">
      <c r="B40" s="19"/>
      <c r="C40" s="50" t="s">
        <v>51</v>
      </c>
      <c r="D40" s="51"/>
      <c r="F40" s="52" t="s">
        <v>50</v>
      </c>
      <c r="G40" s="53"/>
      <c r="H40" s="51"/>
      <c r="I40" s="33"/>
    </row>
    <row r="41" spans="2:9" x14ac:dyDescent="0.25">
      <c r="B41" s="19"/>
      <c r="I41" s="21"/>
    </row>
    <row r="42" spans="2:9" x14ac:dyDescent="0.25">
      <c r="B42" s="19"/>
      <c r="I42" s="21"/>
    </row>
    <row r="43" spans="2:9" ht="21" x14ac:dyDescent="0.25">
      <c r="B43" s="19"/>
      <c r="C43" s="38" t="s">
        <v>52</v>
      </c>
      <c r="D43" s="39"/>
      <c r="E43" s="39"/>
      <c r="F43" s="39"/>
      <c r="G43" s="39"/>
      <c r="H43" s="40"/>
      <c r="I43" s="21"/>
    </row>
    <row r="44" spans="2:9" x14ac:dyDescent="0.25">
      <c r="B44" s="19"/>
      <c r="C44" s="44" t="s">
        <v>53</v>
      </c>
      <c r="D44" s="45"/>
      <c r="E44" s="45"/>
      <c r="F44" s="45"/>
      <c r="G44" s="45"/>
      <c r="H44" s="46"/>
      <c r="I44" s="21"/>
    </row>
    <row r="45" spans="2:9" x14ac:dyDescent="0.25">
      <c r="B45" s="19"/>
      <c r="C45" s="47" t="s">
        <v>54</v>
      </c>
      <c r="D45" s="48"/>
      <c r="E45" s="48"/>
      <c r="F45" s="48"/>
      <c r="G45" s="48"/>
      <c r="H45" s="49"/>
      <c r="I45" s="21"/>
    </row>
    <row r="46" spans="2:9" ht="22.5" customHeight="1" thickBot="1" x14ac:dyDescent="0.3">
      <c r="B46" s="34"/>
      <c r="C46" s="35"/>
      <c r="D46" s="35"/>
      <c r="E46" s="35"/>
      <c r="F46" s="35"/>
      <c r="G46" s="35"/>
      <c r="H46" s="35"/>
      <c r="I46" s="36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2025-02-04T09:19:22Z</cp:lastPrinted>
  <dcterms:created xsi:type="dcterms:W3CDTF">2025-01-20T12:27:51Z</dcterms:created>
  <dcterms:modified xsi:type="dcterms:W3CDTF">2025-02-04T09:33:09Z</dcterms:modified>
</cp:coreProperties>
</file>